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ELL\Desktop\Konkursy ogłoszenia\25. ogłoszenie EFRR konkurs 9.2020 granty\"/>
    </mc:Choice>
  </mc:AlternateContent>
  <xr:revisionPtr revIDLastSave="0" documentId="13_ncr:1_{8C5FBEB3-FF63-4545-AB6E-6FBE825F6CC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Przychody!$A$1:$K$29</definedName>
    <definedName name="_xlnm.Print_Area" localSheetId="2">RZS!$A$1:$G$51</definedName>
    <definedName name="_xlnm.Print_Area" localSheetId="0">Zakres!$A$1:$H$26</definedName>
    <definedName name="suma1">Zakres!$H$10</definedName>
    <definedName name="uzasadnienie">Przychody!$B$18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7" i="1"/>
  <c r="N7" i="1"/>
  <c r="M7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1" i="2" l="1"/>
  <c r="D21" i="2"/>
  <c r="E21" i="2"/>
  <c r="F21" i="2"/>
  <c r="F13" i="3" l="1"/>
  <c r="F7" i="3"/>
  <c r="E13" i="3"/>
  <c r="E7" i="3"/>
  <c r="D13" i="3"/>
  <c r="D7" i="3"/>
  <c r="C13" i="3"/>
  <c r="C7" i="3"/>
  <c r="C6" i="3"/>
  <c r="C15" i="3"/>
  <c r="D9" i="3"/>
  <c r="E9" i="3"/>
  <c r="F9" i="3"/>
  <c r="C9" i="3"/>
  <c r="F5" i="2"/>
  <c r="D5" i="2"/>
  <c r="D6" i="3" s="1"/>
  <c r="F12" i="3" l="1"/>
  <c r="E5" i="2"/>
  <c r="E8" i="3" s="1"/>
  <c r="F8" i="3"/>
  <c r="F22" i="3"/>
  <c r="F6" i="3"/>
  <c r="D22" i="3"/>
  <c r="C8" i="3" l="1"/>
  <c r="C22" i="3"/>
  <c r="E11" i="3"/>
  <c r="E14" i="3" s="1"/>
  <c r="E6" i="3"/>
  <c r="E22" i="3"/>
  <c r="C11" i="3"/>
  <c r="C14" i="3" s="1"/>
  <c r="F11" i="3"/>
  <c r="F14" i="3" s="1"/>
  <c r="D8" i="3"/>
  <c r="D11" i="3"/>
  <c r="D14" i="3" s="1"/>
  <c r="C16" i="3" l="1"/>
</calcChain>
</file>

<file path=xl/sharedStrings.xml><?xml version="1.0" encoding="utf-8"?>
<sst xmlns="http://schemas.openxmlformats.org/spreadsheetml/2006/main" count="117" uniqueCount="100">
  <si>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</si>
  <si>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</si>
  <si>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</si>
  <si>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</si>
  <si>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</si>
  <si>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</si>
  <si>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</si>
  <si>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</si>
  <si>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</si>
  <si>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Wyszczególnienie</t>
  </si>
  <si>
    <t xml:space="preserve">Rok n </t>
  </si>
  <si>
    <t>Rok n+1</t>
  </si>
  <si>
    <t>Rok n+2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</si>
  <si>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</si>
  <si>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</si>
  <si>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</si>
  <si>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</si>
  <si>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</si>
  <si>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</si>
  <si>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</si>
  <si>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</si>
  <si>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</si>
  <si>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</si>
  <si>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</si>
  <si>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</si>
  <si>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</si>
  <si>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</si>
  <si>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</si>
  <si>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</si>
  <si>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</si>
  <si>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</si>
  <si>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</si>
  <si>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</si>
  <si>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</si>
  <si>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</si>
  <si>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</si>
  <si>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</si>
  <si>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</si>
  <si>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</si>
  <si>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</si>
  <si>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</si>
  <si>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</si>
  <si>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</si>
  <si>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</si>
  <si>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</si>
  <si>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</si>
  <si>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</si>
  <si>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</si>
  <si>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</si>
  <si>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</si>
  <si>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</si>
  <si>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</si>
  <si>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</si>
  <si>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</si>
  <si>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</si>
  <si>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</si>
  <si>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</si>
  <si>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</si>
  <si>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</si>
  <si>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</si>
  <si>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</si>
  <si>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</si>
  <si>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</si>
  <si>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</si>
  <si>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>Należy uzasadnić prognozę cen (przedstawić założenia przyjęte na potrzeby opracowania powyższych prognoz ceny sprzedaży własnych produktów / usług / towarów) i wielkości sprzedaży. Jeśli w okresie trwałości projektu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</si>
  <si>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 amortyzacja</t>
  </si>
  <si>
    <t>Na podstawie danych z tabel „prognoza poziomu cen i wielkości sprzedaży” i wskazania planowanych kosztów należy przedstawić rachunek zysków i strat dla okresu bieżącego oraz na dwa następne lata.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</si>
  <si>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projektu)</t>
    </r>
  </si>
  <si>
    <t>Zestawienie przewidywanych wydatków niezbędnych do realizacji projektu objętego grantem/projektu zakupu inwestycyjnego objętego grantem</t>
  </si>
  <si>
    <t>B. Prognoza poziomu cen i wielkości sprzedaży</t>
  </si>
  <si>
    <t>Tabela C. Rachunek zysków i strat</t>
  </si>
  <si>
    <t>Tabela D Zaktualizowana wartość netto</t>
  </si>
  <si>
    <t>Tabela E Wskaźnik rentowności sprzedaży</t>
  </si>
  <si>
    <t xml:space="preserve">Tabela A. Zakres rzeczowo-finansowy </t>
  </si>
  <si>
    <t>Tabela B. Projekcja finansowa dla projektu.</t>
  </si>
  <si>
    <t xml:space="preserve"> A.3.1.a – Wzór Biznesplan tabele finansowe </t>
  </si>
  <si>
    <t xml:space="preserve">A. Przychody netto z podstawowej  działalności  operacyjnej </t>
  </si>
  <si>
    <t xml:space="preserve">A.I. Przychody netto  ze sprzedaży produktów </t>
  </si>
  <si>
    <t xml:space="preserve">A. II.  Zmaian stanu  produktów (zwiększenia  -wartość  dodatnia , zmniejszenie - wartośc ujemna) </t>
  </si>
  <si>
    <t>A.III. Koszty wytworzenia  produktów na własne  potrzeby przedsiębiorstwa</t>
  </si>
  <si>
    <t xml:space="preserve">A.IV.Przychody netto  ze sprzedaży  towarów i materiałów </t>
  </si>
  <si>
    <t xml:space="preserve">A.V. Dotacje na finansowanie  działalności podstawowej </t>
  </si>
  <si>
    <t xml:space="preserve">A.VI. Przychody z tytułu  dochodów budżetowych </t>
  </si>
  <si>
    <t xml:space="preserve">B.      Koszty Działalności  operacyjnej </t>
  </si>
  <si>
    <t xml:space="preserve">B.I.  Amortyzacja     </t>
  </si>
  <si>
    <t>B.II. Zużycie materiałów  i energii</t>
  </si>
  <si>
    <t xml:space="preserve">B.III.Usługi obce </t>
  </si>
  <si>
    <t xml:space="preserve">B.IV. Podatki i opłaty </t>
  </si>
  <si>
    <t xml:space="preserve">B.V.Wynagrodzenia </t>
  </si>
  <si>
    <t xml:space="preserve">B.VI. Ubezpieczenia społeczne i inne świadczenia  dla pracowników </t>
  </si>
  <si>
    <t xml:space="preserve">B.VII. Pozostałe koszty  rodzajowe </t>
  </si>
  <si>
    <t xml:space="preserve">B.VIII. Wartość  sprzedawanych  towarów i materiałów </t>
  </si>
  <si>
    <t xml:space="preserve">B.IX.Inne świadczenia finansowe </t>
  </si>
  <si>
    <t xml:space="preserve">     B.X. Pozostałe obciążenia </t>
  </si>
  <si>
    <t>C. Zysk (strata) z działalności  podstawowej (A-B)</t>
  </si>
  <si>
    <t xml:space="preserve">D. Pozostałe przychody operacyjne </t>
  </si>
  <si>
    <t xml:space="preserve">D.1. Zysk ze  zbycia  niefinansowych  aktywów  trwałych </t>
  </si>
  <si>
    <t xml:space="preserve">D.II. Dotacje </t>
  </si>
  <si>
    <t>D.III.Inne przychody operacyjne</t>
  </si>
  <si>
    <t xml:space="preserve">E. Pozostałe  koszty operacyjne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</si>
</sst>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justify" vertical="center" wrapText="1"/>
    </xf>
    <xf numFmtId="0" fontId="2" fillId="0" borderId="5" xfId="0" applyFont="1" applyBorder="1" applyAlignment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5" t="s">
        <v>73</v>
      </c>
      <c r="C1" s="65"/>
      <c r="D1" s="65"/>
      <c r="E1" s="65"/>
      <c r="F1" s="36"/>
      <c r="G1" s="36"/>
      <c r="H1" s="36"/>
      <c r="I1" s="36"/>
    </row>
    <row r="2" spans="2:16" ht="27" customHeight="1" x14ac:dyDescent="0.25">
      <c r="B2" s="102" t="s">
        <v>68</v>
      </c>
      <c r="C2" s="102"/>
      <c r="D2" s="102"/>
      <c r="E2" s="102"/>
      <c r="F2" s="102"/>
      <c r="G2" s="59"/>
      <c r="H2" s="59"/>
      <c r="I2" s="36"/>
    </row>
    <row r="3" spans="2:16" ht="51.75" customHeight="1" x14ac:dyDescent="0.25">
      <c r="B3" s="66" t="s">
        <v>37</v>
      </c>
      <c r="C3" s="66"/>
      <c r="D3" s="20" t="s">
        <v>38</v>
      </c>
      <c r="E3" s="11" t="s">
        <v>39</v>
      </c>
      <c r="F3" s="20" t="s">
        <v>40</v>
      </c>
      <c r="G3" s="20" t="s">
        <v>41</v>
      </c>
      <c r="H3" s="11" t="s">
        <v>42</v>
      </c>
      <c r="I3" s="21" t="s">
        <v>57</v>
      </c>
    </row>
    <row r="4" spans="2:16" s="18" customFormat="1" x14ac:dyDescent="0.25">
      <c r="B4" s="15" t="s">
        <v>43</v>
      </c>
      <c r="C4" s="15"/>
      <c r="D4" s="22"/>
      <c r="E4" s="22"/>
      <c r="F4" s="22"/>
      <c r="G4" s="22"/>
      <c r="H4" s="22">
        <f>F4*G4</f>
        <v>0</v>
      </c>
      <c r="I4" s="37" t="s">
        <v>44</v>
      </c>
    </row>
    <row r="5" spans="2:16" s="18" customFormat="1" x14ac:dyDescent="0.25">
      <c r="B5" s="15" t="s">
        <v>45</v>
      </c>
      <c r="C5" s="15"/>
      <c r="D5" s="22"/>
      <c r="E5" s="22"/>
      <c r="F5" s="22"/>
      <c r="G5" s="22"/>
      <c r="H5" s="22">
        <f t="shared" ref="H5:H9" si="0">F5*G5</f>
        <v>0</v>
      </c>
      <c r="I5" s="37" t="s">
        <v>44</v>
      </c>
    </row>
    <row r="6" spans="2:16" s="18" customFormat="1" x14ac:dyDescent="0.25">
      <c r="B6" s="15" t="s">
        <v>46</v>
      </c>
      <c r="C6" s="15"/>
      <c r="D6" s="22"/>
      <c r="E6" s="22"/>
      <c r="F6" s="22"/>
      <c r="G6" s="22"/>
      <c r="H6" s="22">
        <f t="shared" si="0"/>
        <v>0</v>
      </c>
      <c r="I6" s="37" t="s">
        <v>44</v>
      </c>
    </row>
    <row r="7" spans="2:16" s="18" customFormat="1" x14ac:dyDescent="0.25">
      <c r="B7" s="15" t="s">
        <v>47</v>
      </c>
      <c r="C7" s="15"/>
      <c r="D7" s="22"/>
      <c r="E7" s="22"/>
      <c r="F7" s="22"/>
      <c r="G7" s="22"/>
      <c r="H7" s="22">
        <f t="shared" si="0"/>
        <v>0</v>
      </c>
      <c r="I7" s="37" t="s">
        <v>44</v>
      </c>
    </row>
    <row r="8" spans="2:16" s="18" customFormat="1" x14ac:dyDescent="0.25">
      <c r="B8" s="15" t="s">
        <v>48</v>
      </c>
      <c r="C8" s="15"/>
      <c r="D8" s="22"/>
      <c r="E8" s="22"/>
      <c r="F8" s="22"/>
      <c r="G8" s="22"/>
      <c r="H8" s="22">
        <f t="shared" si="0"/>
        <v>0</v>
      </c>
      <c r="I8" s="37" t="s">
        <v>44</v>
      </c>
    </row>
    <row r="9" spans="2:16" s="18" customFormat="1" x14ac:dyDescent="0.25">
      <c r="B9" s="15" t="s">
        <v>49</v>
      </c>
      <c r="C9" s="15"/>
      <c r="D9" s="22"/>
      <c r="E9" s="22"/>
      <c r="F9" s="22"/>
      <c r="G9" s="22"/>
      <c r="H9" s="22">
        <f t="shared" si="0"/>
        <v>0</v>
      </c>
      <c r="I9" s="37" t="s">
        <v>44</v>
      </c>
    </row>
    <row r="10" spans="2:16" x14ac:dyDescent="0.25">
      <c r="B10" s="60" t="s">
        <v>50</v>
      </c>
      <c r="C10" s="60"/>
      <c r="D10" s="60"/>
      <c r="E10" s="60"/>
      <c r="F10" s="60"/>
      <c r="G10" s="60"/>
      <c r="H10" s="25">
        <f ca="1">SUM(H4:OFFSET(suma1,-1,0))</f>
        <v>0</v>
      </c>
      <c r="I10" s="38"/>
      <c r="J10" s="18"/>
    </row>
    <row r="11" spans="2:16" x14ac:dyDescent="0.25">
      <c r="B11" s="60" t="s">
        <v>51</v>
      </c>
      <c r="C11" s="60"/>
      <c r="D11" s="60"/>
      <c r="E11" s="60"/>
      <c r="F11" s="60"/>
      <c r="G11" s="60"/>
      <c r="H11" s="24"/>
      <c r="I11" s="38" t="str">
        <f t="shared" ref="I11:I33" ca="1" si="1">IF(H11=suma1,IF(H11&gt;0,"wybierz z listy",""),"")</f>
        <v/>
      </c>
      <c r="J11" s="18"/>
    </row>
    <row r="12" spans="2:16" x14ac:dyDescent="0.25">
      <c r="B12" s="60" t="s">
        <v>52</v>
      </c>
      <c r="C12" s="60"/>
      <c r="D12" s="60"/>
      <c r="E12" s="60"/>
      <c r="F12" s="60"/>
      <c r="G12" s="60"/>
      <c r="H12" s="23"/>
      <c r="I12" s="38" t="str">
        <f t="shared" ca="1" si="1"/>
        <v/>
      </c>
      <c r="J12" s="18"/>
    </row>
    <row r="13" spans="2:16" x14ac:dyDescent="0.25">
      <c r="B13" s="60" t="s">
        <v>54</v>
      </c>
      <c r="C13" s="60"/>
      <c r="D13" s="60"/>
      <c r="E13" s="60"/>
      <c r="F13" s="60"/>
      <c r="G13" s="60"/>
      <c r="H13" s="23"/>
      <c r="I13" s="38" t="str">
        <f t="shared" ca="1" si="1"/>
        <v/>
      </c>
      <c r="J13" s="18"/>
    </row>
    <row r="14" spans="2:16" ht="15" customHeight="1" x14ac:dyDescent="0.25">
      <c r="B14" s="61"/>
      <c r="C14" s="61"/>
      <c r="D14" s="61"/>
      <c r="E14" s="61"/>
      <c r="F14" s="61"/>
      <c r="G14" s="61"/>
      <c r="H14" s="61"/>
      <c r="I14" s="38" t="str">
        <f t="shared" ca="1" si="1"/>
        <v/>
      </c>
      <c r="J14" s="18"/>
      <c r="N14" s="36" t="s">
        <v>44</v>
      </c>
      <c r="O14" s="36"/>
      <c r="P14" s="36"/>
    </row>
    <row r="15" spans="2:16" ht="36.75" customHeight="1" x14ac:dyDescent="0.25">
      <c r="B15" s="62" t="s">
        <v>56</v>
      </c>
      <c r="C15" s="63"/>
      <c r="D15" s="63"/>
      <c r="E15" s="63"/>
      <c r="F15" s="63"/>
      <c r="G15" s="63"/>
      <c r="H15" s="63"/>
      <c r="I15" s="38" t="str">
        <f t="shared" ca="1" si="1"/>
        <v/>
      </c>
      <c r="N15" s="36" t="s">
        <v>59</v>
      </c>
      <c r="O15" s="36"/>
      <c r="P15" s="36">
        <f ca="1">SUMIFS($H$4:OFFSET(suma1,-1,0),$I$4:OFFSET(suma1,-1,1),$N15)</f>
        <v>0</v>
      </c>
    </row>
    <row r="16" spans="2:16" x14ac:dyDescent="0.25">
      <c r="B16" s="64"/>
      <c r="C16" s="64"/>
      <c r="D16" s="64"/>
      <c r="E16" s="64"/>
      <c r="F16" s="64"/>
      <c r="G16" s="64"/>
      <c r="H16" s="64"/>
      <c r="I16" s="38" t="str">
        <f t="shared" ca="1" si="1"/>
        <v/>
      </c>
      <c r="N16" s="36" t="s">
        <v>58</v>
      </c>
      <c r="O16" s="36"/>
      <c r="P16" s="36">
        <f ca="1">SUMIFS($H$4:OFFSET(suma1,-1,0),$I$4:OFFSET(suma1,-1,1),$N16)</f>
        <v>0</v>
      </c>
    </row>
    <row r="17" spans="2:16" x14ac:dyDescent="0.25">
      <c r="B17" s="64"/>
      <c r="C17" s="64"/>
      <c r="D17" s="64"/>
      <c r="E17" s="64"/>
      <c r="F17" s="64"/>
      <c r="G17" s="64"/>
      <c r="H17" s="64"/>
      <c r="I17" s="38" t="str">
        <f t="shared" ca="1" si="1"/>
        <v/>
      </c>
      <c r="N17" s="36" t="s">
        <v>62</v>
      </c>
      <c r="O17" s="36"/>
      <c r="P17" s="36">
        <f ca="1">SUMIFS($H$4:OFFSET(suma1,-1,0),$I$4:OFFSET(suma1,-1,1),$N17)</f>
        <v>0</v>
      </c>
    </row>
    <row r="18" spans="2:16" x14ac:dyDescent="0.25">
      <c r="B18" s="64"/>
      <c r="C18" s="64"/>
      <c r="D18" s="64"/>
      <c r="E18" s="64"/>
      <c r="F18" s="64"/>
      <c r="G18" s="64"/>
      <c r="H18" s="64"/>
      <c r="I18" s="38" t="str">
        <f t="shared" ca="1" si="1"/>
        <v/>
      </c>
      <c r="N18" s="36" t="s">
        <v>63</v>
      </c>
      <c r="O18" s="36"/>
      <c r="P18" s="36">
        <f ca="1">SUMIFS($H$4:OFFSET(suma1,-1,0),$I$4:OFFSET(suma1,-1,1),$N18)</f>
        <v>0</v>
      </c>
    </row>
    <row r="19" spans="2:16" x14ac:dyDescent="0.25">
      <c r="B19" s="64"/>
      <c r="C19" s="64"/>
      <c r="D19" s="64"/>
      <c r="E19" s="64"/>
      <c r="F19" s="64"/>
      <c r="G19" s="64"/>
      <c r="H19" s="64"/>
      <c r="I19" s="38" t="str">
        <f t="shared" ca="1" si="1"/>
        <v/>
      </c>
      <c r="N19" s="36"/>
      <c r="O19" s="36"/>
      <c r="P19" s="36"/>
    </row>
    <row r="20" spans="2:16" x14ac:dyDescent="0.25">
      <c r="B20" s="64"/>
      <c r="C20" s="64"/>
      <c r="D20" s="64"/>
      <c r="E20" s="64"/>
      <c r="F20" s="64"/>
      <c r="G20" s="64"/>
      <c r="H20" s="64"/>
      <c r="I20" s="38" t="str">
        <f t="shared" ca="1" si="1"/>
        <v/>
      </c>
      <c r="N20" s="36"/>
      <c r="O20" s="36"/>
      <c r="P20" s="36"/>
    </row>
    <row r="21" spans="2:16" x14ac:dyDescent="0.25">
      <c r="B21" s="64"/>
      <c r="C21" s="64"/>
      <c r="D21" s="64"/>
      <c r="E21" s="64"/>
      <c r="F21" s="64"/>
      <c r="G21" s="64"/>
      <c r="H21" s="64"/>
      <c r="I21" s="38" t="str">
        <f t="shared" ca="1" si="1"/>
        <v/>
      </c>
      <c r="N21" s="36"/>
      <c r="O21" s="36"/>
      <c r="P21" s="36"/>
    </row>
    <row r="22" spans="2:16" x14ac:dyDescent="0.25">
      <c r="B22" s="64"/>
      <c r="C22" s="64"/>
      <c r="D22" s="64"/>
      <c r="E22" s="64"/>
      <c r="F22" s="64"/>
      <c r="G22" s="64"/>
      <c r="H22" s="64"/>
      <c r="I22" s="38" t="str">
        <f t="shared" ca="1" si="1"/>
        <v/>
      </c>
      <c r="N22" s="36"/>
      <c r="O22" s="36"/>
      <c r="P22" s="36"/>
    </row>
    <row r="23" spans="2:16" x14ac:dyDescent="0.25">
      <c r="B23" s="64"/>
      <c r="C23" s="64"/>
      <c r="D23" s="64"/>
      <c r="E23" s="64"/>
      <c r="F23" s="64"/>
      <c r="G23" s="64"/>
      <c r="H23" s="64"/>
      <c r="I23" s="38" t="str">
        <f t="shared" ca="1" si="1"/>
        <v/>
      </c>
      <c r="N23" s="39" t="s">
        <v>53</v>
      </c>
      <c r="O23" s="39">
        <f ca="1">P15+P17</f>
        <v>0</v>
      </c>
      <c r="P23" s="36"/>
    </row>
    <row r="24" spans="2:16" x14ac:dyDescent="0.25">
      <c r="B24" s="64"/>
      <c r="C24" s="64"/>
      <c r="D24" s="64"/>
      <c r="E24" s="64"/>
      <c r="F24" s="64"/>
      <c r="G24" s="64"/>
      <c r="H24" s="64"/>
      <c r="I24" s="38" t="str">
        <f t="shared" ca="1" si="1"/>
        <v/>
      </c>
      <c r="N24" s="40" t="s">
        <v>55</v>
      </c>
      <c r="O24" s="39">
        <f ca="1">P15+P16</f>
        <v>0</v>
      </c>
      <c r="P24" s="36"/>
    </row>
    <row r="25" spans="2:16" x14ac:dyDescent="0.25">
      <c r="B25" s="64"/>
      <c r="C25" s="64"/>
      <c r="D25" s="64"/>
      <c r="E25" s="64"/>
      <c r="F25" s="64"/>
      <c r="G25" s="64"/>
      <c r="H25" s="64"/>
      <c r="I25" s="38" t="str">
        <f t="shared" ca="1" si="1"/>
        <v/>
      </c>
    </row>
    <row r="26" spans="2:16" x14ac:dyDescent="0.25">
      <c r="B26" s="64"/>
      <c r="C26" s="64"/>
      <c r="D26" s="64"/>
      <c r="E26" s="64"/>
      <c r="F26" s="64"/>
      <c r="G26" s="64"/>
      <c r="H26" s="64"/>
      <c r="I26" s="38" t="str">
        <f t="shared" ca="1" si="1"/>
        <v/>
      </c>
    </row>
    <row r="27" spans="2:16" x14ac:dyDescent="0.25">
      <c r="B27" s="36"/>
      <c r="C27" s="36"/>
      <c r="D27" s="36"/>
      <c r="E27" s="36"/>
      <c r="F27" s="36"/>
      <c r="G27" s="36"/>
      <c r="H27" s="36"/>
      <c r="I27" s="38" t="str">
        <f t="shared" ca="1" si="1"/>
        <v/>
      </c>
    </row>
    <row r="28" spans="2:16" x14ac:dyDescent="0.25">
      <c r="B28" s="36"/>
      <c r="C28" s="36"/>
      <c r="D28" s="36"/>
      <c r="E28" s="36"/>
      <c r="F28" s="36"/>
      <c r="G28" s="36"/>
      <c r="H28" s="36"/>
      <c r="I28" s="38" t="str">
        <f t="shared" ca="1" si="1"/>
        <v/>
      </c>
    </row>
    <row r="29" spans="2:16" x14ac:dyDescent="0.25">
      <c r="B29" s="36"/>
      <c r="C29" s="36"/>
      <c r="D29" s="36"/>
      <c r="E29" s="36"/>
      <c r="F29" s="36"/>
      <c r="G29" s="36"/>
      <c r="H29" s="36"/>
      <c r="I29" s="38" t="str">
        <f t="shared" ca="1" si="1"/>
        <v/>
      </c>
    </row>
    <row r="30" spans="2:16" x14ac:dyDescent="0.25">
      <c r="B30" s="36"/>
      <c r="C30" s="36"/>
      <c r="D30" s="36"/>
      <c r="E30" s="36"/>
      <c r="F30" s="36"/>
      <c r="G30" s="36"/>
      <c r="H30" s="36"/>
      <c r="I30" s="38" t="str">
        <f t="shared" ca="1" si="1"/>
        <v/>
      </c>
    </row>
    <row r="31" spans="2:16" x14ac:dyDescent="0.25">
      <c r="B31" s="36"/>
      <c r="C31" s="36"/>
      <c r="D31" s="36"/>
      <c r="E31" s="36"/>
      <c r="F31" s="36"/>
      <c r="G31" s="36"/>
      <c r="H31" s="36"/>
      <c r="I31" s="38" t="str">
        <f t="shared" ca="1" si="1"/>
        <v/>
      </c>
    </row>
    <row r="32" spans="2:16" x14ac:dyDescent="0.25">
      <c r="B32" s="36"/>
      <c r="C32" s="36"/>
      <c r="D32" s="36"/>
      <c r="E32" s="36"/>
      <c r="F32" s="36"/>
      <c r="G32" s="36"/>
      <c r="H32" s="36"/>
      <c r="I32" s="38" t="str">
        <f t="shared" ca="1" si="1"/>
        <v/>
      </c>
    </row>
    <row r="33" spans="2:9" x14ac:dyDescent="0.25">
      <c r="B33" s="36"/>
      <c r="C33" s="36"/>
      <c r="D33" s="36"/>
      <c r="E33" s="36"/>
      <c r="F33" s="36"/>
      <c r="G33" s="36"/>
      <c r="H33" s="36"/>
      <c r="I33" s="38" t="str">
        <f t="shared" ca="1" si="1"/>
        <v/>
      </c>
    </row>
  </sheetData>
  <sheetProtection insertRows="0" deleteRows="0"/>
  <mergeCells count="9">
    <mergeCell ref="B13:G13"/>
    <mergeCell ref="B14:H14"/>
    <mergeCell ref="B15:H15"/>
    <mergeCell ref="B16:H26"/>
    <mergeCell ref="B1:E1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 xr:uid="{00000000-0002-0000-0000-000000000000}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8"/>
  <sheetViews>
    <sheetView showGridLines="0" tabSelected="1" view="pageBreakPreview" zoomScaleNormal="100" zoomScaleSheetLayoutView="100" workbookViewId="0">
      <selection activeCell="G2" sqref="G2:K2"/>
    </sheetView>
  </sheetViews>
  <sheetFormatPr defaultRowHeight="12.75" x14ac:dyDescent="0.2"/>
  <cols>
    <col min="1" max="1" width="1.140625" style="36" customWidth="1"/>
    <col min="2" max="2" width="33.85546875" style="36" customWidth="1"/>
    <col min="3" max="3" width="12.85546875" style="36" customWidth="1"/>
    <col min="4" max="4" width="12.28515625" style="36" customWidth="1"/>
    <col min="5" max="5" width="13" style="36" customWidth="1"/>
    <col min="6" max="6" width="11.28515625" style="36" customWidth="1"/>
    <col min="7" max="7" width="11" style="36" customWidth="1"/>
    <col min="8" max="8" width="11.42578125" style="36" customWidth="1"/>
    <col min="9" max="9" width="13.140625" style="36" customWidth="1"/>
    <col min="10" max="10" width="14.5703125" style="36" customWidth="1"/>
    <col min="11" max="11" width="1.42578125" style="36" customWidth="1"/>
    <col min="12" max="15" width="9.140625" style="36" customWidth="1"/>
    <col min="16" max="16384" width="9.140625" style="36"/>
  </cols>
  <sheetData>
    <row r="1" spans="2:16" ht="2.25" customHeight="1" x14ac:dyDescent="0.2"/>
    <row r="2" spans="2:16" ht="12" customHeight="1" x14ac:dyDescent="0.2">
      <c r="G2" s="67" t="s">
        <v>75</v>
      </c>
      <c r="H2" s="67"/>
      <c r="I2" s="67"/>
      <c r="J2" s="67"/>
      <c r="K2" s="67"/>
    </row>
    <row r="3" spans="2:16" ht="17.25" customHeight="1" x14ac:dyDescent="0.2">
      <c r="B3" s="41" t="s">
        <v>74</v>
      </c>
    </row>
    <row r="4" spans="2:16" ht="16.5" customHeight="1" x14ac:dyDescent="0.2">
      <c r="B4" s="84" t="s">
        <v>69</v>
      </c>
      <c r="C4" s="84"/>
      <c r="D4" s="84"/>
      <c r="E4" s="84"/>
      <c r="F4" s="84"/>
      <c r="G4" s="84"/>
      <c r="H4" s="84"/>
      <c r="I4" s="84"/>
      <c r="J4" s="84"/>
      <c r="M4" s="80" t="s">
        <v>60</v>
      </c>
      <c r="N4" s="81"/>
      <c r="O4" s="82"/>
    </row>
    <row r="5" spans="2:16" x14ac:dyDescent="0.2">
      <c r="B5" s="86" t="s">
        <v>8</v>
      </c>
      <c r="C5" s="86" t="s">
        <v>0</v>
      </c>
      <c r="D5" s="91" t="s">
        <v>1</v>
      </c>
      <c r="E5" s="91"/>
      <c r="F5" s="91"/>
      <c r="G5" s="91" t="s">
        <v>2</v>
      </c>
      <c r="H5" s="91"/>
      <c r="I5" s="91" t="s">
        <v>3</v>
      </c>
      <c r="J5" s="91"/>
      <c r="K5" s="2"/>
      <c r="M5" s="83"/>
      <c r="N5" s="84"/>
      <c r="O5" s="85"/>
    </row>
    <row r="6" spans="2:16" x14ac:dyDescent="0.2">
      <c r="B6" s="89"/>
      <c r="C6" s="87"/>
      <c r="D6" s="91"/>
      <c r="E6" s="91"/>
      <c r="F6" s="91"/>
      <c r="G6" s="91"/>
      <c r="H6" s="91"/>
      <c r="I6" s="91"/>
      <c r="J6" s="91"/>
      <c r="K6" s="2"/>
      <c r="L6" s="42"/>
      <c r="M6" s="43" t="s">
        <v>15</v>
      </c>
      <c r="N6" s="43" t="s">
        <v>16</v>
      </c>
      <c r="O6" s="43" t="s">
        <v>17</v>
      </c>
    </row>
    <row r="7" spans="2:16" ht="51" x14ac:dyDescent="0.2">
      <c r="B7" s="90"/>
      <c r="C7" s="88"/>
      <c r="D7" s="26" t="s">
        <v>4</v>
      </c>
      <c r="E7" s="26" t="s">
        <v>5</v>
      </c>
      <c r="F7" s="26" t="s">
        <v>6</v>
      </c>
      <c r="G7" s="26" t="s">
        <v>7</v>
      </c>
      <c r="H7" s="26" t="s">
        <v>6</v>
      </c>
      <c r="I7" s="26" t="s">
        <v>7</v>
      </c>
      <c r="J7" s="26" t="s">
        <v>6</v>
      </c>
      <c r="K7" s="2"/>
      <c r="L7" s="44" t="s">
        <v>18</v>
      </c>
      <c r="M7" s="44">
        <f ca="1">SUMPRODUCT(D8:OFFSET(uzasadnienie,-1,2),F8:OFFSET(uzasadnienie,-1,4))</f>
        <v>0</v>
      </c>
      <c r="N7" s="44">
        <f ca="1">SUMPRODUCT(G8:OFFSET(uzasadnienie,-1,5),H8:OFFSET(uzasadnienie,-1,6))</f>
        <v>0</v>
      </c>
      <c r="O7" s="44">
        <f ca="1">SUMPRODUCT(I8:OFFSET(uzasadnienie,-1,7),J8:OFFSET(uzasadnienie,-1,8))</f>
        <v>0</v>
      </c>
    </row>
    <row r="8" spans="2:16" s="48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7"/>
      <c r="L8" s="45"/>
      <c r="M8" s="46"/>
      <c r="N8" s="46"/>
      <c r="O8" s="46"/>
      <c r="P8" s="47"/>
    </row>
    <row r="9" spans="2:16" s="48" customFormat="1" x14ac:dyDescent="0.2">
      <c r="B9" s="15"/>
      <c r="C9" s="15"/>
      <c r="D9" s="15"/>
      <c r="E9" s="15"/>
      <c r="F9" s="15"/>
      <c r="G9" s="15"/>
      <c r="H9" s="15"/>
      <c r="I9" s="15"/>
      <c r="J9" s="15"/>
      <c r="K9" s="17"/>
      <c r="L9" s="45"/>
      <c r="M9" s="46"/>
      <c r="N9" s="46"/>
      <c r="O9" s="46"/>
      <c r="P9" s="47"/>
    </row>
    <row r="10" spans="2:16" s="48" customFormat="1" x14ac:dyDescent="0.2">
      <c r="B10" s="15"/>
      <c r="C10" s="15"/>
      <c r="D10" s="15"/>
      <c r="E10" s="16"/>
      <c r="F10" s="16"/>
      <c r="G10" s="16"/>
      <c r="H10" s="16"/>
      <c r="I10" s="16"/>
      <c r="J10" s="16"/>
      <c r="K10" s="19"/>
      <c r="L10" s="45"/>
      <c r="M10" s="46"/>
      <c r="N10" s="46"/>
      <c r="O10" s="46"/>
      <c r="P10" s="47"/>
    </row>
    <row r="11" spans="2:16" s="48" customFormat="1" x14ac:dyDescent="0.2">
      <c r="B11" s="15"/>
      <c r="C11" s="15"/>
      <c r="D11" s="15"/>
      <c r="E11" s="16"/>
      <c r="F11" s="16"/>
      <c r="G11" s="16"/>
      <c r="H11" s="16"/>
      <c r="I11" s="16"/>
      <c r="J11" s="16"/>
      <c r="K11" s="19"/>
      <c r="L11" s="45"/>
      <c r="M11" s="46"/>
      <c r="N11" s="46"/>
      <c r="O11" s="46"/>
      <c r="P11" s="47"/>
    </row>
    <row r="12" spans="2:16" s="48" customFormat="1" x14ac:dyDescent="0.2">
      <c r="B12" s="15"/>
      <c r="C12" s="15"/>
      <c r="D12" s="15"/>
      <c r="E12" s="16"/>
      <c r="F12" s="16"/>
      <c r="G12" s="16"/>
      <c r="H12" s="16"/>
      <c r="I12" s="16"/>
      <c r="J12" s="16"/>
      <c r="K12" s="19"/>
      <c r="L12" s="45"/>
      <c r="M12" s="46"/>
      <c r="N12" s="46"/>
      <c r="O12" s="46"/>
      <c r="P12" s="47"/>
    </row>
    <row r="13" spans="2:16" s="48" customFormat="1" x14ac:dyDescent="0.2">
      <c r="B13" s="15"/>
      <c r="C13" s="15"/>
      <c r="D13" s="15"/>
      <c r="E13" s="16"/>
      <c r="F13" s="16"/>
      <c r="G13" s="16"/>
      <c r="H13" s="16"/>
      <c r="I13" s="16"/>
      <c r="J13" s="16"/>
      <c r="K13" s="19"/>
      <c r="L13" s="45"/>
      <c r="M13" s="46"/>
      <c r="N13" s="46"/>
      <c r="O13" s="46"/>
      <c r="P13" s="47"/>
    </row>
    <row r="14" spans="2:16" s="48" customFormat="1" x14ac:dyDescent="0.2">
      <c r="B14" s="15"/>
      <c r="C14" s="15"/>
      <c r="D14" s="15"/>
      <c r="E14" s="16"/>
      <c r="F14" s="16"/>
      <c r="G14" s="16"/>
      <c r="H14" s="16"/>
      <c r="I14" s="16"/>
      <c r="J14" s="16"/>
      <c r="K14" s="19"/>
      <c r="L14" s="45"/>
      <c r="M14" s="46"/>
      <c r="N14" s="46"/>
      <c r="O14" s="46"/>
      <c r="P14" s="47"/>
    </row>
    <row r="15" spans="2:16" s="48" customFormat="1" x14ac:dyDescent="0.2">
      <c r="B15" s="15"/>
      <c r="C15" s="15"/>
      <c r="D15" s="15"/>
      <c r="E15" s="16"/>
      <c r="F15" s="16"/>
      <c r="G15" s="16"/>
      <c r="H15" s="16"/>
      <c r="I15" s="16"/>
      <c r="J15" s="16"/>
      <c r="K15" s="19"/>
      <c r="L15" s="45"/>
      <c r="M15" s="46"/>
      <c r="N15" s="46"/>
      <c r="O15" s="46"/>
      <c r="P15" s="47"/>
    </row>
    <row r="16" spans="2:16" s="48" customFormat="1" x14ac:dyDescent="0.2">
      <c r="B16" s="15"/>
      <c r="C16" s="15"/>
      <c r="D16" s="15"/>
      <c r="E16" s="16"/>
      <c r="F16" s="16"/>
      <c r="G16" s="16"/>
      <c r="H16" s="16"/>
      <c r="I16" s="16"/>
      <c r="J16" s="16"/>
      <c r="K16" s="19"/>
      <c r="L16" s="45"/>
      <c r="M16" s="46"/>
      <c r="N16" s="46"/>
      <c r="O16" s="46"/>
      <c r="P16" s="47"/>
    </row>
    <row r="17" spans="2:16" x14ac:dyDescent="0.2">
      <c r="L17" s="49"/>
      <c r="M17" s="50"/>
      <c r="N17" s="49"/>
      <c r="O17" s="49"/>
      <c r="P17" s="49"/>
    </row>
    <row r="18" spans="2:16" ht="51.75" customHeight="1" x14ac:dyDescent="0.2">
      <c r="B18" s="77" t="s">
        <v>64</v>
      </c>
      <c r="C18" s="78"/>
      <c r="D18" s="78"/>
      <c r="E18" s="78"/>
      <c r="F18" s="78"/>
      <c r="G18" s="78"/>
      <c r="H18" s="78"/>
      <c r="I18" s="78"/>
      <c r="J18" s="79"/>
      <c r="M18" s="50"/>
    </row>
    <row r="19" spans="2:16" x14ac:dyDescent="0.2">
      <c r="B19" s="68"/>
      <c r="C19" s="69"/>
      <c r="D19" s="69"/>
      <c r="E19" s="69"/>
      <c r="F19" s="69"/>
      <c r="G19" s="69"/>
      <c r="H19" s="69"/>
      <c r="I19" s="69"/>
      <c r="J19" s="70"/>
      <c r="M19" s="50"/>
    </row>
    <row r="20" spans="2:16" ht="25.5" customHeight="1" x14ac:dyDescent="0.2">
      <c r="B20" s="71"/>
      <c r="C20" s="72"/>
      <c r="D20" s="72"/>
      <c r="E20" s="72"/>
      <c r="F20" s="72"/>
      <c r="G20" s="72"/>
      <c r="H20" s="72"/>
      <c r="I20" s="72"/>
      <c r="J20" s="73"/>
      <c r="M20" s="50"/>
    </row>
    <row r="21" spans="2:16" x14ac:dyDescent="0.2">
      <c r="B21" s="71"/>
      <c r="C21" s="72"/>
      <c r="D21" s="72"/>
      <c r="E21" s="72"/>
      <c r="F21" s="72"/>
      <c r="G21" s="72"/>
      <c r="H21" s="72"/>
      <c r="I21" s="72"/>
      <c r="J21" s="73"/>
      <c r="M21" s="50"/>
    </row>
    <row r="22" spans="2:16" x14ac:dyDescent="0.2">
      <c r="B22" s="71"/>
      <c r="C22" s="72"/>
      <c r="D22" s="72"/>
      <c r="E22" s="72"/>
      <c r="F22" s="72"/>
      <c r="G22" s="72"/>
      <c r="H22" s="72"/>
      <c r="I22" s="72"/>
      <c r="J22" s="73"/>
      <c r="M22" s="50"/>
    </row>
    <row r="23" spans="2:16" x14ac:dyDescent="0.2">
      <c r="B23" s="71"/>
      <c r="C23" s="72"/>
      <c r="D23" s="72"/>
      <c r="E23" s="72"/>
      <c r="F23" s="72"/>
      <c r="G23" s="72"/>
      <c r="H23" s="72"/>
      <c r="I23" s="72"/>
      <c r="J23" s="73"/>
      <c r="M23" s="50"/>
    </row>
    <row r="24" spans="2:16" x14ac:dyDescent="0.2">
      <c r="B24" s="71"/>
      <c r="C24" s="72"/>
      <c r="D24" s="72"/>
      <c r="E24" s="72"/>
      <c r="F24" s="72"/>
      <c r="G24" s="72"/>
      <c r="H24" s="72"/>
      <c r="I24" s="72"/>
      <c r="J24" s="73"/>
      <c r="M24" s="50"/>
    </row>
    <row r="25" spans="2:16" x14ac:dyDescent="0.2">
      <c r="B25" s="71"/>
      <c r="C25" s="72"/>
      <c r="D25" s="72"/>
      <c r="E25" s="72"/>
      <c r="F25" s="72"/>
      <c r="G25" s="72"/>
      <c r="H25" s="72"/>
      <c r="I25" s="72"/>
      <c r="J25" s="73"/>
      <c r="M25" s="50"/>
    </row>
    <row r="26" spans="2:16" x14ac:dyDescent="0.2">
      <c r="B26" s="71"/>
      <c r="C26" s="72"/>
      <c r="D26" s="72"/>
      <c r="E26" s="72"/>
      <c r="F26" s="72"/>
      <c r="G26" s="72"/>
      <c r="H26" s="72"/>
      <c r="I26" s="72"/>
      <c r="J26" s="73"/>
      <c r="M26" s="50"/>
    </row>
    <row r="27" spans="2:16" x14ac:dyDescent="0.2">
      <c r="B27" s="71"/>
      <c r="C27" s="72"/>
      <c r="D27" s="72"/>
      <c r="E27" s="72"/>
      <c r="F27" s="72"/>
      <c r="G27" s="72"/>
      <c r="H27" s="72"/>
      <c r="I27" s="72"/>
      <c r="J27" s="73"/>
      <c r="M27" s="50"/>
    </row>
    <row r="28" spans="2:16" x14ac:dyDescent="0.2">
      <c r="B28" s="74"/>
      <c r="C28" s="75"/>
      <c r="D28" s="75"/>
      <c r="E28" s="75"/>
      <c r="F28" s="75"/>
      <c r="G28" s="75"/>
      <c r="H28" s="75"/>
      <c r="I28" s="75"/>
      <c r="J28" s="76"/>
    </row>
  </sheetData>
  <sheetProtection insertRows="0" deleteRows="0"/>
  <mergeCells count="10">
    <mergeCell ref="G2:K2"/>
    <mergeCell ref="B19:J28"/>
    <mergeCell ref="B18:J18"/>
    <mergeCell ref="M4:O5"/>
    <mergeCell ref="C5:C7"/>
    <mergeCell ref="B4:J4"/>
    <mergeCell ref="B5:B7"/>
    <mergeCell ref="D5:F6"/>
    <mergeCell ref="G5:H6"/>
    <mergeCell ref="I5:J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1"/>
  <sheetViews>
    <sheetView showGridLines="0" view="pageBreakPreview" zoomScale="115" zoomScaleNormal="100" zoomScaleSheetLayoutView="115" workbookViewId="0">
      <selection activeCell="D17" sqref="D17"/>
    </sheetView>
  </sheetViews>
  <sheetFormatPr defaultRowHeight="12.75" x14ac:dyDescent="0.2"/>
  <cols>
    <col min="1" max="1" width="1.42578125" style="48" customWidth="1"/>
    <col min="2" max="2" width="46.85546875" style="48" customWidth="1"/>
    <col min="3" max="6" width="9.140625" style="48"/>
    <col min="7" max="7" width="1.5703125" style="48" customWidth="1"/>
    <col min="8" max="8" width="9.140625" style="48"/>
    <col min="9" max="9" width="15" style="48" bestFit="1" customWidth="1"/>
    <col min="10" max="16384" width="9.140625" style="48"/>
  </cols>
  <sheetData>
    <row r="1" spans="2:6" ht="6" customHeight="1" x14ac:dyDescent="0.2"/>
    <row r="2" spans="2:6" ht="16.5" customHeight="1" x14ac:dyDescent="0.2">
      <c r="B2" s="51" t="s">
        <v>70</v>
      </c>
    </row>
    <row r="3" spans="2:6" ht="34.5" customHeight="1" x14ac:dyDescent="0.2">
      <c r="B3" s="93" t="s">
        <v>66</v>
      </c>
      <c r="C3" s="93"/>
      <c r="D3" s="93"/>
      <c r="E3" s="93"/>
      <c r="F3" s="93"/>
    </row>
    <row r="4" spans="2:6" x14ac:dyDescent="0.2">
      <c r="B4" s="30" t="s">
        <v>9</v>
      </c>
      <c r="C4" s="32" t="s">
        <v>10</v>
      </c>
      <c r="D4" s="32" t="s">
        <v>11</v>
      </c>
      <c r="E4" s="32" t="s">
        <v>12</v>
      </c>
      <c r="F4" s="32" t="s">
        <v>3</v>
      </c>
    </row>
    <row r="5" spans="2:6" ht="25.5" x14ac:dyDescent="0.2">
      <c r="B5" s="31" t="s">
        <v>76</v>
      </c>
      <c r="C5" s="14"/>
      <c r="D5" s="34">
        <f ca="1">Przychody!M7</f>
        <v>0</v>
      </c>
      <c r="E5" s="34">
        <f ca="1">Przychody!N7</f>
        <v>0</v>
      </c>
      <c r="F5" s="34">
        <f ca="1">Przychody!O7</f>
        <v>0</v>
      </c>
    </row>
    <row r="6" spans="2:6" x14ac:dyDescent="0.2">
      <c r="B6" s="30" t="s">
        <v>77</v>
      </c>
      <c r="C6" s="33"/>
      <c r="D6" s="33"/>
      <c r="E6" s="33"/>
      <c r="F6" s="33"/>
    </row>
    <row r="7" spans="2:6" ht="25.5" x14ac:dyDescent="0.2">
      <c r="B7" s="15" t="s">
        <v>78</v>
      </c>
      <c r="C7" s="14"/>
      <c r="D7" s="14"/>
      <c r="E7" s="14"/>
      <c r="F7" s="14"/>
    </row>
    <row r="8" spans="2:6" ht="25.5" x14ac:dyDescent="0.2">
      <c r="B8" s="15" t="s">
        <v>79</v>
      </c>
      <c r="C8" s="14"/>
      <c r="D8" s="14"/>
      <c r="E8" s="14"/>
      <c r="F8" s="14"/>
    </row>
    <row r="9" spans="2:6" x14ac:dyDescent="0.2">
      <c r="B9" s="15" t="s">
        <v>80</v>
      </c>
      <c r="C9" s="14"/>
      <c r="D9" s="14"/>
      <c r="E9" s="14"/>
      <c r="F9" s="14"/>
    </row>
    <row r="10" spans="2:6" x14ac:dyDescent="0.2">
      <c r="B10" s="15" t="s">
        <v>81</v>
      </c>
      <c r="C10" s="14"/>
      <c r="D10" s="14"/>
      <c r="E10" s="14"/>
      <c r="F10" s="14"/>
    </row>
    <row r="11" spans="2:6" x14ac:dyDescent="0.2">
      <c r="B11" s="15" t="s">
        <v>82</v>
      </c>
      <c r="C11" s="14"/>
      <c r="D11" s="14"/>
      <c r="E11" s="14"/>
      <c r="F11" s="14"/>
    </row>
    <row r="12" spans="2:6" x14ac:dyDescent="0.2">
      <c r="B12" s="35" t="s">
        <v>83</v>
      </c>
      <c r="C12" s="33"/>
      <c r="D12" s="33"/>
      <c r="E12" s="33"/>
      <c r="F12" s="33"/>
    </row>
    <row r="13" spans="2:6" x14ac:dyDescent="0.2">
      <c r="B13" s="56" t="s">
        <v>84</v>
      </c>
      <c r="C13" s="57"/>
      <c r="D13" s="57"/>
      <c r="E13" s="57"/>
      <c r="F13" s="57"/>
    </row>
    <row r="14" spans="2:6" x14ac:dyDescent="0.2">
      <c r="B14" s="56" t="s">
        <v>85</v>
      </c>
      <c r="C14" s="57"/>
      <c r="D14" s="57"/>
      <c r="E14" s="57"/>
      <c r="F14" s="57"/>
    </row>
    <row r="15" spans="2:6" x14ac:dyDescent="0.2">
      <c r="B15" s="56" t="s">
        <v>86</v>
      </c>
      <c r="C15" s="57"/>
      <c r="D15" s="57"/>
      <c r="E15" s="57"/>
      <c r="F15" s="57"/>
    </row>
    <row r="16" spans="2:6" x14ac:dyDescent="0.2">
      <c r="B16" s="56" t="s">
        <v>87</v>
      </c>
      <c r="C16" s="57"/>
      <c r="D16" s="57"/>
      <c r="E16" s="57"/>
      <c r="F16" s="57"/>
    </row>
    <row r="17" spans="2:13" x14ac:dyDescent="0.2">
      <c r="B17" s="56" t="s">
        <v>88</v>
      </c>
      <c r="C17" s="57"/>
      <c r="D17" s="57"/>
      <c r="E17" s="57"/>
      <c r="F17" s="57"/>
    </row>
    <row r="18" spans="2:13" ht="25.5" x14ac:dyDescent="0.2">
      <c r="B18" s="56" t="s">
        <v>89</v>
      </c>
      <c r="C18" s="57"/>
      <c r="D18" s="57"/>
      <c r="E18" s="57"/>
      <c r="F18" s="57"/>
    </row>
    <row r="19" spans="2:13" x14ac:dyDescent="0.2">
      <c r="B19" s="56" t="s">
        <v>90</v>
      </c>
      <c r="C19" s="57"/>
      <c r="D19" s="57"/>
      <c r="E19" s="57"/>
      <c r="F19" s="57"/>
      <c r="I19" s="95" t="s">
        <v>61</v>
      </c>
      <c r="J19" s="95"/>
      <c r="K19" s="95"/>
      <c r="L19" s="95"/>
      <c r="M19" s="95"/>
    </row>
    <row r="20" spans="2:13" x14ac:dyDescent="0.2">
      <c r="B20" s="56" t="s">
        <v>91</v>
      </c>
      <c r="C20" s="58"/>
      <c r="D20" s="58"/>
      <c r="E20" s="58"/>
      <c r="F20" s="58"/>
      <c r="I20" s="52"/>
      <c r="J20" s="32" t="s">
        <v>10</v>
      </c>
      <c r="K20" s="32" t="s">
        <v>11</v>
      </c>
      <c r="L20" s="32" t="s">
        <v>12</v>
      </c>
      <c r="M20" s="32" t="s">
        <v>3</v>
      </c>
    </row>
    <row r="21" spans="2:13" x14ac:dyDescent="0.2">
      <c r="B21" s="29" t="s">
        <v>92</v>
      </c>
      <c r="C21" s="58" t="str">
        <f>IF(J21=0,"",J21)</f>
        <v/>
      </c>
      <c r="D21" s="58" t="str">
        <f t="shared" ref="D21:F21" si="0">IF(K21=0,"",K21)</f>
        <v/>
      </c>
      <c r="E21" s="58" t="str">
        <f t="shared" si="0"/>
        <v/>
      </c>
      <c r="F21" s="58" t="str">
        <f t="shared" si="0"/>
        <v/>
      </c>
      <c r="I21" s="52" t="s">
        <v>65</v>
      </c>
      <c r="J21" s="53"/>
      <c r="K21" s="53"/>
      <c r="L21" s="53"/>
      <c r="M21" s="53"/>
    </row>
    <row r="22" spans="2:13" x14ac:dyDescent="0.2">
      <c r="B22" s="54" t="s">
        <v>93</v>
      </c>
      <c r="C22" s="14"/>
      <c r="D22" s="14"/>
      <c r="E22" s="14"/>
      <c r="F22" s="14"/>
    </row>
    <row r="23" spans="2:13" x14ac:dyDescent="0.2">
      <c r="B23" s="54"/>
      <c r="C23" s="14"/>
      <c r="D23" s="14"/>
      <c r="E23" s="14"/>
      <c r="F23" s="14"/>
    </row>
    <row r="24" spans="2:13" x14ac:dyDescent="0.2">
      <c r="B24" s="54"/>
      <c r="C24" s="14"/>
      <c r="D24" s="14"/>
      <c r="E24" s="14"/>
      <c r="F24" s="14"/>
    </row>
    <row r="25" spans="2:13" x14ac:dyDescent="0.2">
      <c r="B25" s="54"/>
      <c r="C25" s="14"/>
      <c r="D25" s="14"/>
      <c r="E25" s="14"/>
      <c r="F25" s="14"/>
    </row>
    <row r="26" spans="2:13" x14ac:dyDescent="0.2">
      <c r="B26" s="54"/>
      <c r="C26" s="54"/>
      <c r="D26" s="54"/>
      <c r="E26" s="54"/>
      <c r="F26" s="5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15"/>
      <c r="C28" s="14"/>
      <c r="D28" s="14"/>
      <c r="E28" s="14"/>
      <c r="F28" s="14"/>
    </row>
    <row r="29" spans="2:13" x14ac:dyDescent="0.2">
      <c r="B29" s="35" t="s">
        <v>13</v>
      </c>
      <c r="C29" s="34"/>
      <c r="D29" s="34"/>
      <c r="E29" s="34"/>
      <c r="F29" s="34"/>
    </row>
    <row r="30" spans="2:13" x14ac:dyDescent="0.2">
      <c r="B30" s="35" t="s">
        <v>94</v>
      </c>
      <c r="C30" s="34"/>
      <c r="D30" s="34"/>
      <c r="E30" s="34"/>
      <c r="F30" s="34"/>
    </row>
    <row r="31" spans="2:13" x14ac:dyDescent="0.2">
      <c r="B31" s="35" t="s">
        <v>95</v>
      </c>
      <c r="C31" s="14"/>
      <c r="D31" s="14"/>
      <c r="E31" s="14"/>
      <c r="F31" s="14"/>
    </row>
    <row r="32" spans="2:13" x14ac:dyDescent="0.2">
      <c r="B32" s="35" t="s">
        <v>96</v>
      </c>
      <c r="C32" s="34"/>
      <c r="D32" s="34"/>
      <c r="E32" s="34"/>
      <c r="F32" s="34"/>
    </row>
    <row r="33" spans="2:6" x14ac:dyDescent="0.2">
      <c r="B33" s="55" t="s">
        <v>97</v>
      </c>
      <c r="C33" s="34"/>
      <c r="D33" s="34"/>
      <c r="E33" s="34"/>
      <c r="F33" s="34"/>
    </row>
    <row r="34" spans="2:6" x14ac:dyDescent="0.2">
      <c r="B34" s="55" t="s">
        <v>98</v>
      </c>
      <c r="C34" s="34"/>
      <c r="D34" s="34"/>
      <c r="E34" s="34"/>
      <c r="F34" s="34"/>
    </row>
    <row r="35" spans="2:6" x14ac:dyDescent="0.2">
      <c r="B35" s="55" t="s">
        <v>99</v>
      </c>
      <c r="C35" s="34"/>
      <c r="D35" s="34"/>
      <c r="E35" s="34"/>
      <c r="F35" s="34"/>
    </row>
    <row r="36" spans="2:6" x14ac:dyDescent="0.2">
      <c r="B36" s="94" t="s">
        <v>14</v>
      </c>
      <c r="C36" s="94"/>
      <c r="D36" s="94"/>
      <c r="E36" s="94"/>
      <c r="F36" s="94"/>
    </row>
    <row r="37" spans="2:6" x14ac:dyDescent="0.2">
      <c r="B37" s="92"/>
      <c r="C37" s="92"/>
      <c r="D37" s="92"/>
      <c r="E37" s="92"/>
      <c r="F37" s="92"/>
    </row>
    <row r="38" spans="2:6" x14ac:dyDescent="0.2">
      <c r="B38" s="92"/>
      <c r="C38" s="92"/>
      <c r="D38" s="92"/>
      <c r="E38" s="92"/>
      <c r="F38" s="92"/>
    </row>
    <row r="39" spans="2:6" x14ac:dyDescent="0.2">
      <c r="B39" s="92"/>
      <c r="C39" s="92"/>
      <c r="D39" s="92"/>
      <c r="E39" s="92"/>
      <c r="F39" s="92"/>
    </row>
    <row r="40" spans="2:6" x14ac:dyDescent="0.2">
      <c r="B40" s="92"/>
      <c r="C40" s="92"/>
      <c r="D40" s="92"/>
      <c r="E40" s="92"/>
      <c r="F40" s="92"/>
    </row>
    <row r="41" spans="2:6" x14ac:dyDescent="0.2">
      <c r="B41" s="92"/>
      <c r="C41" s="92"/>
      <c r="D41" s="92"/>
      <c r="E41" s="92"/>
      <c r="F41" s="92"/>
    </row>
    <row r="42" spans="2:6" x14ac:dyDescent="0.2">
      <c r="B42" s="92"/>
      <c r="C42" s="92"/>
      <c r="D42" s="92"/>
      <c r="E42" s="92"/>
      <c r="F42" s="92"/>
    </row>
    <row r="43" spans="2:6" x14ac:dyDescent="0.2">
      <c r="B43" s="92"/>
      <c r="C43" s="92"/>
      <c r="D43" s="92"/>
      <c r="E43" s="92"/>
      <c r="F43" s="92"/>
    </row>
    <row r="44" spans="2:6" x14ac:dyDescent="0.2">
      <c r="B44" s="92"/>
      <c r="C44" s="92"/>
      <c r="D44" s="92"/>
      <c r="E44" s="92"/>
      <c r="F44" s="92"/>
    </row>
    <row r="45" spans="2:6" x14ac:dyDescent="0.2">
      <c r="B45" s="92"/>
      <c r="C45" s="92"/>
      <c r="D45" s="92"/>
      <c r="E45" s="92"/>
      <c r="F45" s="92"/>
    </row>
    <row r="46" spans="2:6" x14ac:dyDescent="0.2">
      <c r="B46" s="92"/>
      <c r="C46" s="92"/>
      <c r="D46" s="92"/>
      <c r="E46" s="92"/>
      <c r="F46" s="92"/>
    </row>
    <row r="47" spans="2:6" x14ac:dyDescent="0.2">
      <c r="B47" s="92"/>
      <c r="C47" s="92"/>
      <c r="D47" s="92"/>
      <c r="E47" s="92"/>
      <c r="F47" s="92"/>
    </row>
    <row r="48" spans="2:6" x14ac:dyDescent="0.2">
      <c r="B48" s="92"/>
      <c r="C48" s="92"/>
      <c r="D48" s="92"/>
      <c r="E48" s="92"/>
      <c r="F48" s="92"/>
    </row>
    <row r="49" spans="2:6" x14ac:dyDescent="0.2">
      <c r="B49" s="92"/>
      <c r="C49" s="92"/>
      <c r="D49" s="92"/>
      <c r="E49" s="92"/>
      <c r="F49" s="92"/>
    </row>
    <row r="50" spans="2:6" x14ac:dyDescent="0.2">
      <c r="B50" s="92"/>
      <c r="C50" s="92"/>
      <c r="D50" s="92"/>
      <c r="E50" s="92"/>
      <c r="F50" s="92"/>
    </row>
    <row r="51" spans="2:6" ht="8.25" customHeight="1" x14ac:dyDescent="0.2"/>
  </sheetData>
  <mergeCells count="4">
    <mergeCell ref="B37:F50"/>
    <mergeCell ref="B3:F3"/>
    <mergeCell ref="B36:F36"/>
    <mergeCell ref="I19:M19"/>
  </mergeCells>
  <dataValidations count="3">
    <dataValidation allowBlank="1" showInputMessage="1" showErrorMessage="1" prompt="Pole &quot;Rok n&quot; należy wypełnić manualnie" sqref="C5" xr:uid="{00000000-0002-0000-0200-000000000000}"/>
    <dataValidation allowBlank="1" showInputMessage="1" showErrorMessage="1" prompt="Wiersz wypełniany automatycznie na podstawie Tabeli pomocniczej nr. 2_x000a__x000a_" sqref="B21" xr:uid="{00000000-0002-0000-0200-000001000000}"/>
    <dataValidation allowBlank="1" showInputMessage="1" showErrorMessage="1" prompt="Wiersz wypełniany automatycznie na podstawie Tabeli pomocniczej nr. 3_x000a__x000a_" sqref="C21 D21 E21 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2"/>
  <sheetViews>
    <sheetView showGridLines="0" view="pageBreakPreview" zoomScale="115" zoomScaleNormal="100" zoomScaleSheetLayoutView="115" workbookViewId="0">
      <selection activeCell="I7" sqref="I7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6" t="s">
        <v>71</v>
      </c>
      <c r="C2" s="36"/>
      <c r="D2" s="36"/>
      <c r="E2" s="36"/>
      <c r="F2" s="36"/>
    </row>
    <row r="3" spans="2:7" x14ac:dyDescent="0.25">
      <c r="B3" s="100" t="s">
        <v>19</v>
      </c>
      <c r="C3" s="27" t="s">
        <v>20</v>
      </c>
      <c r="D3" s="100" t="s">
        <v>22</v>
      </c>
      <c r="E3" s="100" t="s">
        <v>23</v>
      </c>
      <c r="F3" s="100" t="s">
        <v>24</v>
      </c>
    </row>
    <row r="4" spans="2:7" ht="33.75" customHeight="1" x14ac:dyDescent="0.25">
      <c r="B4" s="100"/>
      <c r="C4" s="27" t="s">
        <v>21</v>
      </c>
      <c r="D4" s="100"/>
      <c r="E4" s="100"/>
      <c r="F4" s="100"/>
    </row>
    <row r="5" spans="2:7" x14ac:dyDescent="0.25">
      <c r="B5" s="5" t="s">
        <v>25</v>
      </c>
      <c r="C5" s="28">
        <f ca="1">Zakres!O23</f>
        <v>0</v>
      </c>
      <c r="D5" s="28"/>
      <c r="E5" s="28"/>
      <c r="F5" s="28"/>
    </row>
    <row r="6" spans="2:7" ht="34.5" customHeight="1" x14ac:dyDescent="0.25">
      <c r="B6" s="5" t="s">
        <v>26</v>
      </c>
      <c r="C6" s="28">
        <f>RZS!C5</f>
        <v>0</v>
      </c>
      <c r="D6" s="28">
        <f ca="1">RZS!D5</f>
        <v>0</v>
      </c>
      <c r="E6" s="28">
        <f ca="1">RZS!E5</f>
        <v>0</v>
      </c>
      <c r="F6" s="28">
        <f ca="1">RZS!F5</f>
        <v>0</v>
      </c>
    </row>
    <row r="7" spans="2:7" ht="31.5" customHeight="1" x14ac:dyDescent="0.25">
      <c r="B7" s="5" t="s">
        <v>27</v>
      </c>
      <c r="C7" s="28">
        <f>RZS!C29</f>
        <v>0</v>
      </c>
      <c r="D7" s="28">
        <f>RZS!D29</f>
        <v>0</v>
      </c>
      <c r="E7" s="28">
        <f>RZS!E29</f>
        <v>0</v>
      </c>
      <c r="F7" s="28">
        <f>RZS!F29</f>
        <v>0</v>
      </c>
    </row>
    <row r="8" spans="2:7" x14ac:dyDescent="0.25">
      <c r="B8" s="5" t="s">
        <v>28</v>
      </c>
      <c r="C8" s="28">
        <f>RZS!C30</f>
        <v>0</v>
      </c>
      <c r="D8" s="28">
        <f>RZS!D30</f>
        <v>0</v>
      </c>
      <c r="E8" s="28">
        <f>RZS!E30</f>
        <v>0</v>
      </c>
      <c r="F8" s="28">
        <f>RZS!F30</f>
        <v>0</v>
      </c>
    </row>
    <row r="9" spans="2:7" ht="22.5" customHeight="1" x14ac:dyDescent="0.25">
      <c r="B9" s="6" t="s">
        <v>29</v>
      </c>
      <c r="C9" s="101">
        <f>RZS!C31</f>
        <v>0</v>
      </c>
      <c r="D9" s="101">
        <f>RZS!D31</f>
        <v>0</v>
      </c>
      <c r="E9" s="101">
        <f>RZS!E31</f>
        <v>0</v>
      </c>
      <c r="F9" s="101">
        <f>RZS!F31</f>
        <v>0</v>
      </c>
    </row>
    <row r="10" spans="2:7" ht="17.25" customHeight="1" x14ac:dyDescent="0.25">
      <c r="B10" s="13"/>
      <c r="C10" s="101"/>
      <c r="D10" s="101"/>
      <c r="E10" s="101"/>
      <c r="F10" s="101"/>
    </row>
    <row r="11" spans="2:7" x14ac:dyDescent="0.25">
      <c r="B11" s="6" t="s">
        <v>30</v>
      </c>
      <c r="C11" s="28">
        <f>RZS!C32</f>
        <v>0</v>
      </c>
      <c r="D11" s="28">
        <f>RZS!D32</f>
        <v>0</v>
      </c>
      <c r="E11" s="28">
        <f>RZS!E32</f>
        <v>0</v>
      </c>
      <c r="F11" s="28">
        <f>RZS!F32</f>
        <v>0</v>
      </c>
    </row>
    <row r="12" spans="2:7" x14ac:dyDescent="0.25">
      <c r="B12" s="6" t="s">
        <v>31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32</v>
      </c>
      <c r="C13" s="28">
        <f>IF(RZS!C21="",0,RZS!C21)</f>
        <v>0</v>
      </c>
      <c r="D13" s="28">
        <f>IF(RZS!D21="",0,RZS!D21)</f>
        <v>0</v>
      </c>
      <c r="E13" s="28">
        <f>IF(RZS!E21="",0,RZS!E21)</f>
        <v>0</v>
      </c>
      <c r="F13" s="28">
        <f>IF(RZS!F21="",0,RZS!F21)</f>
        <v>0</v>
      </c>
    </row>
    <row r="14" spans="2:7" x14ac:dyDescent="0.25">
      <c r="B14" s="6" t="s">
        <v>33</v>
      </c>
      <c r="C14" s="28">
        <f t="shared" ref="C14:E14" ca="1" si="0">(-C5)+C11+C13</f>
        <v>0</v>
      </c>
      <c r="D14" s="28">
        <f t="shared" si="0"/>
        <v>0</v>
      </c>
      <c r="E14" s="28">
        <f t="shared" si="0"/>
        <v>0</v>
      </c>
      <c r="F14" s="28">
        <f ca="1">(-F5)+F11+F13+F12</f>
        <v>0</v>
      </c>
    </row>
    <row r="15" spans="2:7" ht="25.5" x14ac:dyDescent="0.25">
      <c r="B15" s="6" t="s">
        <v>34</v>
      </c>
      <c r="C15" s="27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35</v>
      </c>
      <c r="C16" s="96">
        <f ca="1">SUMPRODUCT(C14:F14,C15:F15)</f>
        <v>0</v>
      </c>
      <c r="D16" s="96"/>
      <c r="E16" s="97"/>
      <c r="F16" s="97"/>
    </row>
    <row r="17" spans="2:7" x14ac:dyDescent="0.25">
      <c r="B17" s="36"/>
      <c r="C17" s="36"/>
      <c r="D17" s="36"/>
      <c r="E17" s="36"/>
      <c r="F17" s="36"/>
    </row>
    <row r="18" spans="2:7" x14ac:dyDescent="0.25">
      <c r="B18" s="36"/>
      <c r="C18" s="36"/>
      <c r="D18" s="36"/>
      <c r="E18" s="36"/>
      <c r="F18" s="36"/>
    </row>
    <row r="19" spans="2:7" x14ac:dyDescent="0.25">
      <c r="B19" s="36" t="s">
        <v>72</v>
      </c>
      <c r="C19" s="36"/>
      <c r="D19" s="36"/>
      <c r="E19" s="36"/>
      <c r="F19" s="36"/>
    </row>
    <row r="20" spans="2:7" x14ac:dyDescent="0.25">
      <c r="B20" s="98"/>
      <c r="C20" s="99" t="s">
        <v>36</v>
      </c>
      <c r="D20" s="99" t="s">
        <v>22</v>
      </c>
      <c r="E20" s="99" t="s">
        <v>23</v>
      </c>
      <c r="F20" s="99" t="s">
        <v>24</v>
      </c>
      <c r="G20" s="3"/>
    </row>
    <row r="21" spans="2:7" x14ac:dyDescent="0.25">
      <c r="B21" s="98"/>
      <c r="C21" s="99"/>
      <c r="D21" s="99"/>
      <c r="E21" s="99"/>
      <c r="F21" s="99"/>
      <c r="G21" s="3"/>
    </row>
    <row r="22" spans="2:7" ht="25.5" x14ac:dyDescent="0.25">
      <c r="B22" s="1" t="s">
        <v>67</v>
      </c>
      <c r="C22" s="12" t="str">
        <f>IF(RZS!C5=0,"",RZS!C30/RZS!C5*100%)</f>
        <v/>
      </c>
      <c r="D22" s="12" t="str">
        <f ca="1">IF(RZS!D5=0,"",RZS!D30/RZS!D5*100%)</f>
        <v/>
      </c>
      <c r="E22" s="12" t="str">
        <f ca="1">IF(RZS!E5=0,"",RZS!E30/RZS!E5*100%)</f>
        <v/>
      </c>
      <c r="F22" s="12" t="str">
        <f ca="1">IF(RZS!F5=0,"",RZS!F30/RZS!F5*100%)</f>
        <v/>
      </c>
      <c r="G22" s="3"/>
    </row>
  </sheetData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2019-04-29T06:09:43Z</cp:lastPrinted>
  <dcterms:created xsi:type="dcterms:W3CDTF">2017-01-11T14:22:24Z</dcterms:created>
  <dcterms:modified xsi:type="dcterms:W3CDTF">2020-08-19T09:49:01Z</dcterms:modified>
</cp:coreProperties>
</file>